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avod\Predmeti\JAVNE NABAVKE\2023\1 PLAN\2023Plan\"/>
    </mc:Choice>
  </mc:AlternateContent>
  <bookViews>
    <workbookView xWindow="0" yWindow="0" windowWidth="18420" windowHeight="7080"/>
  </bookViews>
  <sheets>
    <sheet name="Plan nabavki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8" i="1" l="1"/>
  <c r="C18" i="1"/>
  <c r="D18" i="1"/>
  <c r="B19" i="1"/>
  <c r="C19" i="1"/>
  <c r="D19" i="1"/>
</calcChain>
</file>

<file path=xl/sharedStrings.xml><?xml version="1.0" encoding="utf-8"?>
<sst xmlns="http://schemas.openxmlformats.org/spreadsheetml/2006/main" count="155" uniqueCount="71">
  <si>
    <t>Врста предмета</t>
  </si>
  <si>
    <t>Предмет јавне набавке</t>
  </si>
  <si>
    <t>Процењена вредност</t>
  </si>
  <si>
    <t>Година плана</t>
  </si>
  <si>
    <t>Наручилац</t>
  </si>
  <si>
    <t>ГЕОЛОШКИ ЗАВОД СРБИЈЕ</t>
  </si>
  <si>
    <t>2023</t>
  </si>
  <si>
    <t>Услуге посредовања при куповини авиокарата и других путних карата и резервацији хотелског смештаја за службена путовања и рад на терену</t>
  </si>
  <si>
    <t/>
  </si>
  <si>
    <t>Гориво за моторна возила</t>
  </si>
  <si>
    <t>Сервисирање службених возила са уградњом оригиналних резервних делова</t>
  </si>
  <si>
    <t xml:space="preserve"> Набавка стручне литературе - часописи „Буџетско рачуноводство“, „Правни саветник“ и „Подсетник за директора“  годишња претплата за 2023. годину</t>
  </si>
  <si>
    <t>Софтвери</t>
  </si>
  <si>
    <t>Теренско возило</t>
  </si>
  <si>
    <t>Електрична енергија</t>
  </si>
  <si>
    <t>Набавка стручне литературе "Параграф лех" годишња претплата за 2024. годину</t>
  </si>
  <si>
    <t>Набавка стручне литературе "Буџет" годишња претплата за 2024. годину</t>
  </si>
  <si>
    <t>Одржавање хигијене у згради Геолошког завода Србије</t>
  </si>
  <si>
    <t>Хемијска анализа геолошких узорака</t>
  </si>
  <si>
    <t>Услуге</t>
  </si>
  <si>
    <t>Отворени поступак</t>
  </si>
  <si>
    <t>РС - Србија</t>
  </si>
  <si>
    <t>Добра</t>
  </si>
  <si>
    <t>Преговарачки поступак без објављивања јавног позива</t>
  </si>
  <si>
    <t>Назив и седиште добавављача</t>
  </si>
  <si>
    <t>Број и датум закљученог уговора</t>
  </si>
  <si>
    <t>Уговорена вредност без ПДВ-а</t>
  </si>
  <si>
    <t>Уговорена вредност са ПДВ-ом</t>
  </si>
  <si>
    <t>404-02-24/2023-04        14.03.2023.</t>
  </si>
  <si>
    <t>021/01-5/2023-04        13.06.2023.</t>
  </si>
  <si>
    <t xml:space="preserve">                          2.250.00,00</t>
  </si>
  <si>
    <t xml:space="preserve"> ЈАВНЕ НАБАВКЕ</t>
  </si>
  <si>
    <t xml:space="preserve">ИНТЕРНИ БРОЈ  НАБАВКЕ                </t>
  </si>
  <si>
    <t>Процењена вредност са ПДВ-ом</t>
  </si>
  <si>
    <t xml:space="preserve">ТТЦ ТОП ЦЕНТАР доо, Добрачина бр 9, Београд </t>
  </si>
  <si>
    <t>404-02-28/2023-04 3.04.2023   404-02-43/2023-04  10.04.2023.</t>
  </si>
  <si>
    <t xml:space="preserve"> Партија 1 Аутосервис и СТР Мирољуб Ћурчић, пр-носилац посла, са седиштем у Београду, улица Војводе Скопљанца бр.31                Партија 2 Компресор продаја аутомобила доо са седиштем у Београду, улица Жарка Клеменсоа бр.19, </t>
  </si>
  <si>
    <t xml:space="preserve">1.250.000,00                  67.719,20  </t>
  </si>
  <si>
    <t>1.500.000,00            81.263,04</t>
  </si>
  <si>
    <t>Опрема за лабораторијумлин за млевење узорака са пратећом опремом</t>
  </si>
  <si>
    <t xml:space="preserve"> КЕФО ДОО са седиштем у Београду, улица Бачка бр.1у, Земун,</t>
  </si>
  <si>
    <t>404-02-95/2023-04 10.07.2023</t>
  </si>
  <si>
    <t>404-02-15/2023-04  28.02.2023.</t>
  </si>
  <si>
    <t xml:space="preserve">Предузеће Образовни информатор са седиштем у Београду, улица Цара Лазара 5а, </t>
  </si>
  <si>
    <t>АУТО КУЋА КОМПРЕСОР ПРОДАЈА АУТОМОБИЛА д.о.о. са седиштем у Београду, улица Жоржа Клеменсоа бр. 19</t>
  </si>
  <si>
    <t>404-02-97/2023-04  од 21.07.2023.</t>
  </si>
  <si>
    <r>
      <rPr>
        <b/>
        <sz val="11"/>
        <color indexed="8"/>
        <rFont val="Calibri"/>
        <family val="2"/>
        <charset val="238"/>
      </rPr>
      <t xml:space="preserve">Партија 1 </t>
    </r>
    <r>
      <rPr>
        <sz val="11"/>
        <color indexed="8"/>
        <rFont val="Calibri"/>
        <family val="2"/>
      </rPr>
      <t xml:space="preserve">             GDI Solutions d.o.o. са седиштем у Београду, улица Булевар Михајла Пупина  бр. 165 г, </t>
    </r>
    <r>
      <rPr>
        <b/>
        <sz val="11"/>
        <color indexed="8"/>
        <rFont val="Calibri"/>
        <family val="2"/>
        <charset val="238"/>
      </rPr>
      <t>Партија 2</t>
    </r>
    <r>
      <rPr>
        <sz val="11"/>
        <color indexed="8"/>
        <rFont val="Calibri"/>
        <family val="2"/>
      </rPr>
      <t xml:space="preserve">   Предузеће за производњу, трговину услуге и инжењеринг „PAN COMPUTERS“ ДОО Нови Сад са седиштем у Новом Саду, улица Пушкинова бр. 11  </t>
    </r>
    <r>
      <rPr>
        <b/>
        <sz val="11"/>
        <color indexed="8"/>
        <rFont val="Calibri"/>
        <family val="2"/>
        <charset val="238"/>
      </rPr>
      <t xml:space="preserve">Партија 3 </t>
    </r>
    <r>
      <rPr>
        <sz val="11"/>
        <color indexed="8"/>
        <rFont val="Calibri"/>
        <family val="2"/>
      </rPr>
      <t xml:space="preserve">      Extreme doo са седиштем у Београд, улица Старине Новака бр. 23/11</t>
    </r>
  </si>
  <si>
    <t xml:space="preserve">404-02-99/2023-04 од 28.07.2023.     404-02-100/2023-04 од 28.07.2023. 404-02-101/2023-04 од 28.07.2023.      </t>
  </si>
  <si>
    <t>2.998.500,00    468.000,00       164.256,00</t>
  </si>
  <si>
    <t xml:space="preserve">2.498.750,00         390.000,00            136.888,00              </t>
  </si>
  <si>
    <t>404-02-109/2023-04 од 5.09.2023.  404-02-110/2023-04  5.09.2023</t>
  </si>
  <si>
    <t>583.200,00          1.351.800,00</t>
  </si>
  <si>
    <t>486.000,00            1.126.50,00</t>
  </si>
  <si>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ЛАПТОП РАЧУНАРИ</t>
    </r>
    <r>
      <rPr>
        <sz val="11"/>
        <color indexed="8"/>
        <rFont val="Calibri"/>
        <family val="2"/>
      </rPr>
      <t xml:space="preserve"> -Предузеће за производњу рачунарске опреме информатички инжењеринг ИНФОРМАТИКА АД Београд       </t>
    </r>
    <r>
      <rPr>
        <b/>
        <sz val="11"/>
        <color indexed="8"/>
        <rFont val="Times New Roman"/>
        <family val="1"/>
        <charset val="238"/>
      </rPr>
      <t xml:space="preserve">ДЕСКТОП РАЧУНАРИ- </t>
    </r>
    <r>
      <rPr>
        <sz val="11"/>
        <color indexed="8"/>
        <rFont val="Times New Roman"/>
        <family val="1"/>
        <charset val="238"/>
      </rPr>
      <t>Друштво за трговину и услуге Prointer web доо, Београд са седиштем у Београду ул. Дунавска бб</t>
    </r>
  </si>
  <si>
    <t>404-02-111/2023-04 5.09.2023.</t>
  </si>
  <si>
    <r>
      <rPr>
        <b/>
        <sz val="11"/>
        <color indexed="8"/>
        <rFont val="Calibri"/>
        <family val="2"/>
        <charset val="238"/>
      </rPr>
      <t xml:space="preserve"> Сервер</t>
    </r>
    <r>
      <rPr>
        <sz val="11"/>
        <color indexed="8"/>
        <rFont val="Calibri"/>
        <family val="2"/>
      </rPr>
      <t xml:space="preserve"> -Друштво за трговину и услуге Prointer web доо, Београд са седиштем у Београду ул. Дунавска бб</t>
    </r>
  </si>
  <si>
    <t>Нафтна индустрија Србије АД</t>
  </si>
  <si>
    <t>ЈП ЕПС са седиштем у Београду, Улица Балканска  бр. 13</t>
  </si>
  <si>
    <t>Централизована јавна набавка</t>
  </si>
  <si>
    <t>404-02-124/2023-04 од 13.10.2023</t>
  </si>
  <si>
    <t>Проблеми у реализацији</t>
  </si>
  <si>
    <t>Испоштован рок извршења</t>
  </si>
  <si>
    <t>ДА</t>
  </si>
  <si>
    <t>НЕ</t>
  </si>
  <si>
    <t>404-02-138/2023-04 ОД 10.11.2023.</t>
  </si>
  <si>
    <t>404-02-145/2023-04 ОД 20.11.2023.</t>
  </si>
  <si>
    <t>404-02-147/2023-04 ОД 20.11.2023</t>
  </si>
  <si>
    <t>404-02/2024-04  од 9. јануара2024.</t>
  </si>
  <si>
    <t>Лиценцирана апликација за преносне рачунаре</t>
  </si>
  <si>
    <t>404-02-169/2023-04 од 11.12.2023.</t>
  </si>
  <si>
    <t>Extreme doo Beograd, ул. Старине Новака бр.23/11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</si>
</sst>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24"/>
      <color indexed="8"/>
      <name val="Calibri"/>
      <family val="2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 wrapText="1"/>
    </xf>
    <xf numFmtId="49" fontId="0" fillId="0" borderId="0" xfId="0" applyNumberFormat="1" applyFont="1" applyAlignment="1">
      <alignment wrapText="1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/>
    <xf numFmtId="49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3" xfId="0" applyFont="1" applyBorder="1" applyAlignment="1"/>
    <xf numFmtId="49" fontId="6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0" fillId="0" borderId="4" xfId="0" applyFont="1" applyBorder="1" applyAlignment="1"/>
    <xf numFmtId="4" fontId="0" fillId="0" borderId="1" xfId="0" applyNumberFormat="1" applyFont="1" applyBorder="1" applyAlignment="1">
      <alignment horizontal="right" wrapText="1"/>
    </xf>
    <xf numFmtId="49" fontId="0" fillId="0" borderId="3" xfId="0" applyNumberFormat="1" applyFont="1" applyBorder="1" applyAlignment="1">
      <alignment wrapText="1"/>
    </xf>
    <xf numFmtId="0" fontId="0" fillId="0" borderId="3" xfId="0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4" fontId="0" fillId="0" borderId="5" xfId="0" applyNumberFormat="1" applyFont="1" applyBorder="1" applyAlignment="1">
      <alignment horizontal="right" wrapText="1"/>
    </xf>
    <xf numFmtId="0" fontId="0" fillId="0" borderId="6" xfId="0" applyFont="1" applyBorder="1" applyAlignment="1"/>
    <xf numFmtId="4" fontId="0" fillId="0" borderId="7" xfId="0" applyNumberFormat="1" applyFont="1" applyBorder="1" applyAlignment="1">
      <alignment wrapText="1"/>
    </xf>
    <xf numFmtId="49" fontId="0" fillId="0" borderId="8" xfId="0" applyNumberFormat="1" applyFont="1" applyBorder="1" applyAlignment="1">
      <alignment wrapText="1"/>
    </xf>
    <xf numFmtId="0" fontId="0" fillId="0" borderId="5" xfId="0" applyFont="1" applyBorder="1" applyAlignment="1"/>
    <xf numFmtId="4" fontId="0" fillId="0" borderId="5" xfId="0" applyNumberFormat="1" applyFont="1" applyBorder="1" applyAlignment="1"/>
    <xf numFmtId="49" fontId="0" fillId="0" borderId="5" xfId="0" applyNumberFormat="1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4" fontId="0" fillId="0" borderId="0" xfId="0" applyNumberFormat="1" applyFont="1" applyBorder="1" applyAlignment="1"/>
    <xf numFmtId="0" fontId="3" fillId="0" borderId="1" xfId="0" applyFont="1" applyBorder="1" applyAlignment="1">
      <alignment horizontal="left"/>
    </xf>
    <xf numFmtId="49" fontId="6" fillId="0" borderId="4" xfId="0" applyNumberFormat="1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" fontId="0" fillId="0" borderId="0" xfId="0" applyNumberFormat="1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wrapText="1"/>
    </xf>
    <xf numFmtId="4" fontId="0" fillId="0" borderId="5" xfId="0" applyNumberFormat="1" applyFont="1" applyBorder="1" applyAlignment="1">
      <alignment wrapText="1"/>
    </xf>
    <xf numFmtId="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9" xfId="0" applyFont="1" applyBorder="1" applyAlignment="1"/>
    <xf numFmtId="0" fontId="3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mena%20plana%20javnih%20nabavki%20br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ki"/>
    </sheetNames>
    <sheetDataSet>
      <sheetData sheetId="0">
        <row r="20">
          <cell r="A20" t="str">
            <v>0013</v>
          </cell>
          <cell r="B20" t="str">
            <v>Добра</v>
          </cell>
          <cell r="C20" t="str">
            <v>Рачунарска опрема-хардвер (чија појединачна вредност не прелази износ од 1.000.000, 00 динара)</v>
          </cell>
          <cell r="D20">
            <v>1612500</v>
          </cell>
        </row>
        <row r="21">
          <cell r="B21" t="str">
            <v>Добра</v>
          </cell>
          <cell r="C21" t="str">
            <v>Рачунарска опрема-хардвер (чија појединачна вредност прелази износ од  1.000.000,00 динара)</v>
          </cell>
          <cell r="D21">
            <v>1333333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G20" sqref="G20"/>
    </sheetView>
  </sheetViews>
  <sheetFormatPr defaultRowHeight="15" x14ac:dyDescent="0.25"/>
  <cols>
    <col min="1" max="1" width="22.5703125" customWidth="1"/>
    <col min="2" max="2" width="15.85546875" customWidth="1"/>
    <col min="3" max="3" width="43.7109375" style="2" customWidth="1"/>
    <col min="4" max="4" width="24.140625" style="1" customWidth="1"/>
    <col min="5" max="5" width="22.7109375" style="6" customWidth="1"/>
    <col min="6" max="6" width="20.28515625" style="6" customWidth="1"/>
    <col min="7" max="7" width="16.42578125" style="2" customWidth="1"/>
    <col min="8" max="8" width="25.85546875" style="2" customWidth="1"/>
    <col min="9" max="11" width="22.42578125" style="2" customWidth="1"/>
  </cols>
  <sheetData>
    <row r="1" spans="1:16" ht="31.5" x14ac:dyDescent="0.25">
      <c r="A1" s="42" t="s">
        <v>31</v>
      </c>
      <c r="B1" s="42" t="s">
        <v>8</v>
      </c>
      <c r="C1" s="42" t="s">
        <v>8</v>
      </c>
      <c r="D1" s="42" t="s">
        <v>8</v>
      </c>
      <c r="E1" s="42" t="s">
        <v>8</v>
      </c>
      <c r="F1" s="42" t="s">
        <v>8</v>
      </c>
      <c r="G1" s="42" t="s">
        <v>8</v>
      </c>
      <c r="H1" s="42" t="s">
        <v>8</v>
      </c>
      <c r="I1" s="42" t="s">
        <v>8</v>
      </c>
      <c r="J1" s="39"/>
      <c r="K1" s="39"/>
    </row>
    <row r="2" spans="1:16" ht="31.5" x14ac:dyDescent="0.25">
      <c r="A2" s="42" t="s">
        <v>8</v>
      </c>
      <c r="B2" s="42" t="s">
        <v>8</v>
      </c>
      <c r="C2" s="42" t="s">
        <v>8</v>
      </c>
      <c r="D2" s="42" t="s">
        <v>8</v>
      </c>
      <c r="E2" s="42" t="s">
        <v>8</v>
      </c>
      <c r="F2" s="42" t="s">
        <v>8</v>
      </c>
      <c r="G2" s="42" t="s">
        <v>8</v>
      </c>
      <c r="H2" s="42" t="s">
        <v>8</v>
      </c>
      <c r="I2" s="42" t="s">
        <v>8</v>
      </c>
      <c r="J2" s="39"/>
      <c r="K2" s="39"/>
    </row>
    <row r="3" spans="1:16" ht="23.25" x14ac:dyDescent="0.35">
      <c r="A3" s="47" t="s">
        <v>4</v>
      </c>
      <c r="B3" s="48" t="s">
        <v>5</v>
      </c>
      <c r="C3" s="48" t="s">
        <v>8</v>
      </c>
      <c r="D3" s="48" t="s">
        <v>8</v>
      </c>
      <c r="E3" s="48" t="s">
        <v>8</v>
      </c>
      <c r="F3" s="48" t="s">
        <v>8</v>
      </c>
      <c r="G3" s="48" t="s">
        <v>8</v>
      </c>
      <c r="H3" s="48" t="s">
        <v>8</v>
      </c>
      <c r="I3" s="48" t="s">
        <v>8</v>
      </c>
      <c r="J3" s="40"/>
      <c r="K3" s="40"/>
    </row>
    <row r="4" spans="1:16" ht="23.25" x14ac:dyDescent="0.35">
      <c r="A4" s="18" t="s">
        <v>3</v>
      </c>
      <c r="B4" s="37" t="s">
        <v>6</v>
      </c>
      <c r="C4" s="37" t="s">
        <v>8</v>
      </c>
      <c r="D4" s="37" t="s">
        <v>8</v>
      </c>
      <c r="E4" s="37" t="s">
        <v>8</v>
      </c>
      <c r="F4" s="37" t="s">
        <v>8</v>
      </c>
      <c r="G4" s="37" t="s">
        <v>8</v>
      </c>
      <c r="H4" s="37" t="s">
        <v>8</v>
      </c>
      <c r="I4" s="37" t="s">
        <v>8</v>
      </c>
      <c r="J4" s="35"/>
      <c r="K4" s="35"/>
    </row>
    <row r="5" spans="1:16" ht="29.45" customHeight="1" x14ac:dyDescent="0.25">
      <c r="A5" s="3" t="s">
        <v>32</v>
      </c>
      <c r="B5" s="3" t="s">
        <v>0</v>
      </c>
      <c r="C5" s="3" t="s">
        <v>1</v>
      </c>
      <c r="D5" s="4" t="s">
        <v>2</v>
      </c>
      <c r="E5" s="5" t="s">
        <v>33</v>
      </c>
      <c r="F5" s="5" t="s">
        <v>24</v>
      </c>
      <c r="G5" s="3" t="s">
        <v>25</v>
      </c>
      <c r="H5" s="3" t="s">
        <v>26</v>
      </c>
      <c r="I5" s="3" t="s">
        <v>27</v>
      </c>
      <c r="J5" s="3" t="s">
        <v>61</v>
      </c>
      <c r="K5" s="3" t="s">
        <v>60</v>
      </c>
    </row>
    <row r="6" spans="1:16" ht="60" x14ac:dyDescent="0.25">
      <c r="A6" s="7">
        <v>1</v>
      </c>
      <c r="B6" s="7" t="s">
        <v>19</v>
      </c>
      <c r="C6" s="8" t="s">
        <v>7</v>
      </c>
      <c r="D6" s="9">
        <v>8365833.3300000001</v>
      </c>
      <c r="E6" s="10" t="s">
        <v>20</v>
      </c>
      <c r="F6" s="13" t="s">
        <v>34</v>
      </c>
      <c r="G6" s="8" t="s">
        <v>28</v>
      </c>
      <c r="H6" s="11">
        <v>8365833.3300000001</v>
      </c>
      <c r="I6" s="11">
        <v>10039000</v>
      </c>
      <c r="J6" s="45" t="s">
        <v>62</v>
      </c>
      <c r="K6" s="45" t="s">
        <v>63</v>
      </c>
    </row>
    <row r="7" spans="1:16" ht="42" customHeight="1" x14ac:dyDescent="0.25">
      <c r="A7" s="7">
        <v>2</v>
      </c>
      <c r="B7" s="7" t="s">
        <v>22</v>
      </c>
      <c r="C7" s="8" t="s">
        <v>9</v>
      </c>
      <c r="D7" s="9">
        <v>2250000</v>
      </c>
      <c r="E7" s="10" t="s">
        <v>58</v>
      </c>
      <c r="F7" s="10" t="s">
        <v>56</v>
      </c>
      <c r="G7" s="8" t="s">
        <v>29</v>
      </c>
      <c r="H7" s="8" t="s">
        <v>30</v>
      </c>
      <c r="I7" s="11">
        <v>2700000</v>
      </c>
      <c r="J7" s="45" t="s">
        <v>62</v>
      </c>
      <c r="K7" s="45" t="s">
        <v>63</v>
      </c>
      <c r="M7" s="12"/>
    </row>
    <row r="8" spans="1:16" ht="210" x14ac:dyDescent="0.25">
      <c r="A8" s="7">
        <v>3</v>
      </c>
      <c r="B8" s="7" t="s">
        <v>19</v>
      </c>
      <c r="C8" s="8" t="s">
        <v>10</v>
      </c>
      <c r="D8" s="9">
        <v>1325000</v>
      </c>
      <c r="E8" s="10" t="s">
        <v>20</v>
      </c>
      <c r="F8" s="15" t="s">
        <v>36</v>
      </c>
      <c r="G8" s="8" t="s">
        <v>35</v>
      </c>
      <c r="H8" s="20" t="s">
        <v>37</v>
      </c>
      <c r="I8" s="20" t="s">
        <v>38</v>
      </c>
      <c r="J8" s="45" t="s">
        <v>62</v>
      </c>
      <c r="K8" s="45" t="s">
        <v>63</v>
      </c>
    </row>
    <row r="9" spans="1:16" ht="90" x14ac:dyDescent="0.25">
      <c r="A9" s="7">
        <v>4</v>
      </c>
      <c r="B9" s="7" t="s">
        <v>22</v>
      </c>
      <c r="C9" s="8" t="s">
        <v>11</v>
      </c>
      <c r="D9" s="9">
        <v>68000</v>
      </c>
      <c r="E9" s="10" t="s">
        <v>23</v>
      </c>
      <c r="F9" s="15" t="s">
        <v>43</v>
      </c>
      <c r="G9" s="8" t="s">
        <v>42</v>
      </c>
      <c r="H9" s="11">
        <v>66363.64</v>
      </c>
      <c r="I9" s="11">
        <v>73000</v>
      </c>
      <c r="J9" s="45" t="s">
        <v>62</v>
      </c>
      <c r="K9" s="45" t="s">
        <v>63</v>
      </c>
      <c r="P9" s="32"/>
    </row>
    <row r="10" spans="1:16" ht="60" x14ac:dyDescent="0.25">
      <c r="A10" s="7">
        <v>5</v>
      </c>
      <c r="B10" s="19" t="s">
        <v>22</v>
      </c>
      <c r="C10" s="14" t="s">
        <v>39</v>
      </c>
      <c r="D10" s="9">
        <v>2000000</v>
      </c>
      <c r="E10" s="10" t="s">
        <v>20</v>
      </c>
      <c r="F10" s="10" t="s">
        <v>40</v>
      </c>
      <c r="G10" s="8" t="s">
        <v>41</v>
      </c>
      <c r="H10" s="11">
        <v>2099000</v>
      </c>
      <c r="I10" s="11">
        <v>2518800</v>
      </c>
      <c r="J10" s="45" t="s">
        <v>62</v>
      </c>
      <c r="K10" s="45" t="s">
        <v>63</v>
      </c>
    </row>
    <row r="11" spans="1:16" ht="315" x14ac:dyDescent="0.25">
      <c r="A11" s="7">
        <v>6</v>
      </c>
      <c r="B11" s="19" t="s">
        <v>22</v>
      </c>
      <c r="C11" s="8" t="s">
        <v>12</v>
      </c>
      <c r="D11" s="9">
        <v>3050000</v>
      </c>
      <c r="E11" s="10" t="s">
        <v>20</v>
      </c>
      <c r="F11" s="17" t="s">
        <v>46</v>
      </c>
      <c r="G11" s="8" t="s">
        <v>47</v>
      </c>
      <c r="H11" s="20" t="s">
        <v>49</v>
      </c>
      <c r="I11" s="43" t="s">
        <v>48</v>
      </c>
      <c r="J11" s="46" t="s">
        <v>62</v>
      </c>
      <c r="K11" s="45" t="s">
        <v>63</v>
      </c>
      <c r="O11" s="32"/>
      <c r="P11" s="32"/>
    </row>
    <row r="12" spans="1:16" ht="120" x14ac:dyDescent="0.25">
      <c r="A12" s="7">
        <v>7</v>
      </c>
      <c r="B12" s="19" t="s">
        <v>22</v>
      </c>
      <c r="C12" s="8" t="s">
        <v>13</v>
      </c>
      <c r="D12" s="9">
        <v>2083333.33</v>
      </c>
      <c r="E12" s="10" t="s">
        <v>20</v>
      </c>
      <c r="F12" s="15" t="s">
        <v>44</v>
      </c>
      <c r="G12" s="8" t="s">
        <v>45</v>
      </c>
      <c r="H12" s="11">
        <v>2082500</v>
      </c>
      <c r="I12" s="44">
        <v>2499000</v>
      </c>
      <c r="J12" s="45" t="s">
        <v>62</v>
      </c>
      <c r="K12" s="45" t="s">
        <v>63</v>
      </c>
      <c r="L12" s="32"/>
      <c r="O12" s="32"/>
    </row>
    <row r="13" spans="1:16" ht="44.25" customHeight="1" x14ac:dyDescent="0.25">
      <c r="A13" s="7">
        <v>8</v>
      </c>
      <c r="B13" s="19" t="s">
        <v>19</v>
      </c>
      <c r="C13" s="8" t="s">
        <v>14</v>
      </c>
      <c r="D13" s="9">
        <v>4166666.66</v>
      </c>
      <c r="E13" s="10" t="s">
        <v>58</v>
      </c>
      <c r="F13" s="38" t="s">
        <v>57</v>
      </c>
      <c r="G13" s="8" t="s">
        <v>59</v>
      </c>
      <c r="H13" s="11">
        <v>1000000</v>
      </c>
      <c r="I13" s="44">
        <v>1200000</v>
      </c>
      <c r="J13" s="45" t="s">
        <v>62</v>
      </c>
      <c r="K13" s="45" t="s">
        <v>63</v>
      </c>
      <c r="N13" s="25"/>
    </row>
    <row r="14" spans="1:16" ht="45" x14ac:dyDescent="0.25">
      <c r="A14" s="7">
        <v>9</v>
      </c>
      <c r="B14" s="19" t="s">
        <v>22</v>
      </c>
      <c r="C14" s="8" t="s">
        <v>15</v>
      </c>
      <c r="D14" s="9">
        <v>75000</v>
      </c>
      <c r="E14" s="10" t="s">
        <v>23</v>
      </c>
      <c r="F14" s="10" t="s">
        <v>21</v>
      </c>
      <c r="G14" s="8" t="s">
        <v>66</v>
      </c>
      <c r="H14" s="11">
        <v>75000</v>
      </c>
      <c r="I14" s="44">
        <v>82500</v>
      </c>
      <c r="J14" s="46" t="s">
        <v>62</v>
      </c>
      <c r="K14" s="45" t="s">
        <v>63</v>
      </c>
      <c r="L14" s="32"/>
      <c r="M14" s="32"/>
      <c r="N14" s="32"/>
      <c r="O14" s="32"/>
      <c r="P14" s="32"/>
    </row>
    <row r="15" spans="1:16" ht="45" x14ac:dyDescent="0.25">
      <c r="A15" s="7">
        <v>10</v>
      </c>
      <c r="B15" s="19" t="s">
        <v>22</v>
      </c>
      <c r="C15" s="8" t="s">
        <v>16</v>
      </c>
      <c r="D15" s="9">
        <v>75000</v>
      </c>
      <c r="E15" s="10" t="s">
        <v>23</v>
      </c>
      <c r="F15" s="10" t="s">
        <v>21</v>
      </c>
      <c r="G15" s="8" t="s">
        <v>65</v>
      </c>
      <c r="H15" s="11">
        <v>68000</v>
      </c>
      <c r="I15" s="44">
        <v>74800</v>
      </c>
      <c r="J15" s="46" t="s">
        <v>62</v>
      </c>
      <c r="K15" s="45" t="s">
        <v>63</v>
      </c>
      <c r="P15" s="32"/>
    </row>
    <row r="16" spans="1:16" ht="45" x14ac:dyDescent="0.25">
      <c r="A16" s="7">
        <v>11</v>
      </c>
      <c r="B16" s="19" t="s">
        <v>19</v>
      </c>
      <c r="C16" s="8" t="s">
        <v>17</v>
      </c>
      <c r="D16" s="9">
        <v>3750000</v>
      </c>
      <c r="E16" s="10" t="s">
        <v>20</v>
      </c>
      <c r="F16" s="10" t="s">
        <v>21</v>
      </c>
      <c r="G16" s="8" t="s">
        <v>67</v>
      </c>
      <c r="H16" s="11">
        <v>3500784</v>
      </c>
      <c r="I16" s="44">
        <v>4200940.8</v>
      </c>
      <c r="J16" s="46" t="s">
        <v>62</v>
      </c>
      <c r="K16" s="45" t="s">
        <v>63</v>
      </c>
      <c r="P16" s="32"/>
    </row>
    <row r="17" spans="1:16" ht="44.25" customHeight="1" x14ac:dyDescent="0.25">
      <c r="A17" s="7">
        <v>12</v>
      </c>
      <c r="B17" s="19" t="s">
        <v>19</v>
      </c>
      <c r="C17" s="8" t="s">
        <v>18</v>
      </c>
      <c r="D17" s="9">
        <v>2500000</v>
      </c>
      <c r="E17" s="10" t="s">
        <v>20</v>
      </c>
      <c r="F17" s="10" t="s">
        <v>21</v>
      </c>
      <c r="G17" s="8" t="s">
        <v>64</v>
      </c>
      <c r="H17" s="11">
        <v>2489500</v>
      </c>
      <c r="I17" s="44">
        <v>2987400</v>
      </c>
      <c r="J17" s="46" t="s">
        <v>62</v>
      </c>
      <c r="K17" s="45" t="s">
        <v>63</v>
      </c>
    </row>
    <row r="18" spans="1:16" ht="253.5" x14ac:dyDescent="0.25">
      <c r="A18" s="7">
        <v>13</v>
      </c>
      <c r="B18" s="28" t="str">
        <f>'[1]Plan nabavki'!B20</f>
        <v>Добра</v>
      </c>
      <c r="C18" s="8" t="str">
        <f>'[1]Plan nabavki'!C20</f>
        <v>Рачунарска опрема-хардвер (чија појединачна вредност не прелази износ од 1.000.000, 00 динара)</v>
      </c>
      <c r="D18" s="29">
        <f>'[1]Plan nabavki'!D20</f>
        <v>1612500</v>
      </c>
      <c r="E18" s="30" t="s">
        <v>58</v>
      </c>
      <c r="F18" s="30" t="s">
        <v>53</v>
      </c>
      <c r="G18" s="31" t="s">
        <v>50</v>
      </c>
      <c r="H18" s="20" t="s">
        <v>52</v>
      </c>
      <c r="I18" s="24" t="s">
        <v>51</v>
      </c>
      <c r="J18" s="45" t="s">
        <v>62</v>
      </c>
      <c r="K18" s="45" t="s">
        <v>63</v>
      </c>
      <c r="L18" s="32"/>
      <c r="P18" s="32"/>
    </row>
    <row r="19" spans="1:16" ht="105" x14ac:dyDescent="0.25">
      <c r="A19" s="7">
        <v>14</v>
      </c>
      <c r="B19" t="str">
        <f>'[1]Plan nabavki'!B21</f>
        <v>Добра</v>
      </c>
      <c r="C19" s="8" t="str">
        <f>'[1]Plan nabavki'!C21</f>
        <v>Рачунарска опрема-хардвер (чија појединачна вредност прелази износ од  1.000.000,00 динара)</v>
      </c>
      <c r="D19" s="9">
        <f>'[1]Plan nabavki'!D21</f>
        <v>1333333</v>
      </c>
      <c r="E19" s="27" t="s">
        <v>58</v>
      </c>
      <c r="F19" s="36" t="s">
        <v>55</v>
      </c>
      <c r="G19" s="8" t="s">
        <v>54</v>
      </c>
      <c r="H19" s="26">
        <v>1028000</v>
      </c>
      <c r="I19" s="23">
        <v>1233600</v>
      </c>
      <c r="J19" s="45" t="s">
        <v>62</v>
      </c>
      <c r="K19" s="45" t="s">
        <v>63</v>
      </c>
      <c r="L19" s="32"/>
      <c r="M19" s="32"/>
      <c r="N19" s="32"/>
      <c r="O19" s="32"/>
      <c r="P19" s="32"/>
    </row>
    <row r="20" spans="1:16" ht="43.5" customHeight="1" x14ac:dyDescent="0.25">
      <c r="A20" s="7">
        <v>15</v>
      </c>
      <c r="B20" t="s">
        <v>22</v>
      </c>
      <c r="C20" s="33" t="s">
        <v>68</v>
      </c>
      <c r="D20" s="34">
        <v>1166666.6599999999</v>
      </c>
      <c r="E20" s="21" t="s">
        <v>20</v>
      </c>
      <c r="F20" s="49" t="s">
        <v>70</v>
      </c>
      <c r="G20" s="33" t="s">
        <v>69</v>
      </c>
      <c r="H20" s="23">
        <v>1080000</v>
      </c>
      <c r="I20" s="23">
        <v>1296000</v>
      </c>
      <c r="J20" s="41" t="s">
        <v>62</v>
      </c>
      <c r="K20" s="41" t="s">
        <v>63</v>
      </c>
      <c r="L20" s="32"/>
      <c r="M20" s="32"/>
      <c r="N20" s="32"/>
      <c r="O20" s="32"/>
      <c r="P20" s="32"/>
    </row>
    <row r="21" spans="1:16" x14ac:dyDescent="0.25">
      <c r="A21" s="32"/>
      <c r="C21" s="33"/>
      <c r="D21" s="34"/>
      <c r="E21" s="21"/>
      <c r="F21" s="49"/>
      <c r="G21" s="33"/>
      <c r="H21" s="23"/>
      <c r="I21" s="23"/>
      <c r="J21" s="41"/>
      <c r="K21" s="41"/>
      <c r="L21" s="32"/>
      <c r="M21" s="32"/>
      <c r="N21" s="32"/>
      <c r="O21" s="32"/>
      <c r="P21" s="32"/>
    </row>
    <row r="22" spans="1:16" x14ac:dyDescent="0.25">
      <c r="B22" s="16"/>
      <c r="E22" s="21"/>
      <c r="H22" s="22"/>
      <c r="I22" s="22"/>
      <c r="J22" s="33"/>
      <c r="K22" s="33"/>
      <c r="L22" s="32"/>
      <c r="M22" s="32"/>
      <c r="N22" s="32"/>
      <c r="O22" s="32"/>
    </row>
    <row r="23" spans="1:16" x14ac:dyDescent="0.25">
      <c r="G23" s="33"/>
    </row>
    <row r="24" spans="1:16" x14ac:dyDescent="0.25">
      <c r="D24" s="34"/>
      <c r="G24" s="33"/>
    </row>
    <row r="25" spans="1:16" x14ac:dyDescent="0.25">
      <c r="P25" s="32"/>
    </row>
  </sheetData>
  <mergeCells count="3">
    <mergeCell ref="B3:I3"/>
    <mergeCell ref="B4:I4"/>
    <mergeCell ref="A1:I2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nabavki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Sanja Drobnjak</cp:lastModifiedBy>
  <cp:lastPrinted>2024-04-02T08:56:52Z</cp:lastPrinted>
  <dcterms:created xsi:type="dcterms:W3CDTF">2019-11-14T12:25:51Z</dcterms:created>
  <dcterms:modified xsi:type="dcterms:W3CDTF">2024-04-02T08:59:50Z</dcterms:modified>
  <cp:category/>
</cp:coreProperties>
</file>